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<sst xmlns="http://schemas.openxmlformats.org/spreadsheetml/2006/main" count="19" uniqueCount="18">
  <si>
    <t>Comparing the cost of a trip using a rental car vs. personal car</t>
  </si>
  <si>
    <t>gallon of fuel cost</t>
  </si>
  <si>
    <t>ave. per gallon</t>
  </si>
  <si>
    <t>miles to travel</t>
  </si>
  <si>
    <t>estimated or actual</t>
  </si>
  <si>
    <t>rental cost</t>
  </si>
  <si>
    <t>include all costs including tax</t>
  </si>
  <si>
    <t>rental mpg</t>
  </si>
  <si>
    <t>check online, don't trust verbal estimate</t>
  </si>
  <si>
    <t>total rental cost</t>
  </si>
  <si>
    <t>calulated</t>
  </si>
  <si>
    <t>personal car cost</t>
  </si>
  <si>
    <t>need to include maintenance, interest, not insurance</t>
  </si>
  <si>
    <t>life of car miles</t>
  </si>
  <si>
    <t>have 180k on car but 150k sounds reasonable</t>
  </si>
  <si>
    <t>personal car mpg</t>
  </si>
  <si>
    <t>ave. MPG (2005 Prius)</t>
  </si>
  <si>
    <t>calculated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</si>
</sst>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&quot;$&quot;#,##0.00"/>
    <numFmt numFmtId="166" formatCode="&quot;$&quot;#,##0.00"/>
  </numFmts>
  <fonts count="2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</fonts>
  <fills count="4">
    <fill>
      <patternFill patternType="none"/>
    </fill>
    <fill>
      <patternFill patternType="gray125"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6">
    <xf applyAlignment="1" fillId="0" xfId="0" numFmtId="0" borderId="0" fontId="0">
      <alignment vertical="bottom" horizontal="general" wrapText="1"/>
    </xf>
    <xf applyAlignment="1" fillId="0" xfId="0" numFmtId="3" borderId="0" fontId="0" applyNumberFormat="1">
      <alignment vertical="bottom" horizontal="general" wrapText="1"/>
    </xf>
    <xf applyAlignment="1" fillId="2" xfId="0" numFmtId="164" borderId="0" fontId="0" applyNumberFormat="1" applyFill="1">
      <alignment vertical="bottom" horizontal="general" wrapText="1"/>
    </xf>
    <xf applyAlignment="1" fillId="0" xfId="0" numFmtId="165" borderId="0" fontId="0" applyNumberFormat="1">
      <alignment vertical="bottom" horizontal="general" wrapText="1"/>
    </xf>
    <xf applyAlignment="1" fillId="3" xfId="0" numFmtId="166" borderId="0" fontId="0" applyNumberFormat="1" applyFill="1">
      <alignment vertical="bottom" horizontal="general" wrapText="1"/>
    </xf>
    <xf applyAlignment="1" fillId="0" xfId="0" numFmtId="0" borderId="0" applyFont="1" fontId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2" customWidth="1" max="2" width="9.0"/>
    <col min="3" customWidth="1" max="3" width="43.86"/>
  </cols>
  <sheetData>
    <row r="2">
      <c t="s" s="5" r="C2">
        <v>0</v>
      </c>
    </row>
    <row r="4">
      <c t="s" r="A4">
        <v>1</v>
      </c>
      <c s="3" r="B4">
        <v>3.5</v>
      </c>
      <c t="s" r="C4">
        <v>2</v>
      </c>
    </row>
    <row r="5">
      <c t="s" r="A5">
        <v>3</v>
      </c>
      <c r="B5">
        <v>817</v>
      </c>
      <c t="s" r="C5">
        <v>4</v>
      </c>
    </row>
    <row r="6">
      <c t="s" r="A6">
        <v>5</v>
      </c>
      <c s="3" r="B6">
        <f>4*33</f>
        <v>132</v>
      </c>
      <c t="s" r="C6">
        <v>6</v>
      </c>
    </row>
    <row r="7">
      <c t="s" r="A7">
        <v>7</v>
      </c>
      <c r="B7">
        <v>28</v>
      </c>
      <c t="s" r="C7">
        <v>8</v>
      </c>
    </row>
    <row r="8">
      <c t="s" r="A8">
        <v>9</v>
      </c>
      <c s="4" r="B8">
        <f>B6+((B5/B7)*B4)</f>
        <v>234.125</v>
      </c>
      <c t="s" r="C8">
        <v>10</v>
      </c>
    </row>
    <row r="9">
      <c t="s" r="A9">
        <v>11</v>
      </c>
      <c s="3" r="B9">
        <v>35000</v>
      </c>
      <c t="s" r="C9">
        <v>12</v>
      </c>
    </row>
    <row r="10">
      <c t="s" r="A10">
        <v>13</v>
      </c>
      <c s="1" r="B10">
        <v>150000</v>
      </c>
      <c t="s" r="C10">
        <v>14</v>
      </c>
    </row>
    <row r="11">
      <c t="s" r="A11">
        <v>15</v>
      </c>
      <c r="B11">
        <v>48</v>
      </c>
      <c t="s" r="C11">
        <v>16</v>
      </c>
    </row>
    <row r="12">
      <c t="s" r="A12">
        <v>11</v>
      </c>
      <c s="2" r="B12">
        <f>((B9/B10)*B5)+((B5/B11)*B4)</f>
        <v>250.20625</v>
      </c>
      <c t="s" r="C12">
        <v>17</v>
      </c>
    </row>
  </sheetData>
</worksheet>
</file>